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5345" windowHeight="4440" activeTab="0"/>
  </bookViews>
  <sheets>
    <sheet name="chi tiết nguồn" sheetId="1" r:id="rId1"/>
  </sheets>
  <definedNames>
    <definedName name="_xlnm.Print_Titles" localSheetId="0">'chi tiết nguồn'!$9:$11</definedName>
  </definedNames>
  <calcPr fullCalcOnLoad="1"/>
</workbook>
</file>

<file path=xl/sharedStrings.xml><?xml version="1.0" encoding="utf-8"?>
<sst xmlns="http://schemas.openxmlformats.org/spreadsheetml/2006/main" count="50" uniqueCount="48">
  <si>
    <t>TT</t>
  </si>
  <si>
    <t>Danh mục công trình</t>
  </si>
  <si>
    <t>Chủ đầu tư</t>
  </si>
  <si>
    <t>Tổng mức đầu tư</t>
  </si>
  <si>
    <t>Ghi chú</t>
  </si>
  <si>
    <t>Mã số</t>
  </si>
  <si>
    <t>Kế hoạch
vốn đầu tư
công đã bố 
trí (2016-2019)</t>
  </si>
  <si>
    <t>Kế hoạch 
vốn đầu tư
công trung hạn giai 
đoạn 2016-2020</t>
  </si>
  <si>
    <t>Giá trị quyết toán được duyệt hoặc giá trị KL hoàn thành đến 31/12/2019</t>
  </si>
  <si>
    <t>Luỹ kế vốn NS thị xã bố trí từ khởi công đến cuối năm 2020</t>
  </si>
  <si>
    <t>Tăng, giảm kế hoạch  vốn đợt 1 so với  kế hoạch vốn  đầu năm</t>
  </si>
  <si>
    <t>còn  lại</t>
  </si>
  <si>
    <t>Đã nhập tabmis tháng 1</t>
  </si>
  <si>
    <t>Đã nhập tabmis tháng 4</t>
  </si>
  <si>
    <t>Đã nhập tabmis tháng 5</t>
  </si>
  <si>
    <t>Đã nhập tabmis tháng 6</t>
  </si>
  <si>
    <t>Giải ngân đến hết 30/6</t>
  </si>
  <si>
    <t>Tăng, giảm kế hoạch vốn đợt 1 so với  kế hoạch vốn ban đầu</t>
  </si>
  <si>
    <t>Tăng</t>
  </si>
  <si>
    <t xml:space="preserve">  Giảm</t>
  </si>
  <si>
    <t xml:space="preserve">
Kế hoạch 
vốn đầu tư
năm 2021
(kể cả bổ sung 
đến ngày 30/6/2021)
</t>
  </si>
  <si>
    <t xml:space="preserve"> Tỷ lệ %</t>
  </si>
  <si>
    <t xml:space="preserve">
Kế hoạch 
vốn đầu tư
năm 2021 điều chỉnh 
(đợt 1)</t>
  </si>
  <si>
    <t>Đơn vị tính: Triệu đồng</t>
  </si>
  <si>
    <t>Thời gian khởi công và hoàn thành</t>
  </si>
  <si>
    <t>Địa điểm xây dựng</t>
  </si>
  <si>
    <t>Mã số dự án
đầu tư</t>
  </si>
  <si>
    <t>Công trình khởi công mới</t>
  </si>
  <si>
    <t>Số, ngày, tháng, năm</t>
  </si>
  <si>
    <t xml:space="preserve"> Quyết định đầu tư </t>
  </si>
  <si>
    <t>Kế hoạch vốn
đầu tư công
trung hạn
2021-2025</t>
  </si>
  <si>
    <t>VỐN TỪ NGUỒN THU QUỸ ĐẤT</t>
  </si>
  <si>
    <t>PHỤ LỤC</t>
  </si>
  <si>
    <t>ỦY BAN NHÂN DÂN</t>
  </si>
  <si>
    <t>THỊ XÃ ĐỨC PHỔ</t>
  </si>
  <si>
    <t xml:space="preserve"> CỘNG HÒA XÃ HỘI CHỦ NGHĨA VIỆT NAM</t>
  </si>
  <si>
    <t>Độc lập - Tự do - Hạnh phúc</t>
  </si>
  <si>
    <t>NTm</t>
  </si>
  <si>
    <t>chuyen tiep</t>
  </si>
  <si>
    <t>KCM</t>
  </si>
  <si>
    <t>*</t>
  </si>
  <si>
    <t>Ban QLDA ĐTXD
và PTQĐ</t>
  </si>
  <si>
    <t xml:space="preserve">Trường Tiểu học Phổ Khánh; Hạng mục: Nhà hiệu bộ, nhà đa năng và Hệ thống PCCC ngoài nhà </t>
  </si>
  <si>
    <t>Xã Phổ Khánh</t>
  </si>
  <si>
    <t>2024-2025</t>
  </si>
  <si>
    <t>720/QĐ-UBND ngày 05/3/2024</t>
  </si>
  <si>
    <t xml:space="preserve">
Kế hoạch vốn
đầu tư công
năm 2024 
</t>
  </si>
  <si>
    <t>(Kèm theo Tờ trình số              /TTr-UBND ngày    tháng    năm 2024 của UBND thị xã)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</si>
</sst>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#,##0.000"/>
    <numFmt numFmtId="181" formatCode="#,##0.0000"/>
    <numFmt numFmtId="182" formatCode="_(* #,##0_);_(* \(#,##0\);_(* &quot;-&quot;??_);_(@_)"/>
    <numFmt numFmtId="183" formatCode="_(* #,##0.0_);_(* \(#,##0.0\);_(* &quot;-&quot;??_);_(@_)"/>
    <numFmt numFmtId="184" formatCode="0.0"/>
    <numFmt numFmtId="185" formatCode="_(* #,##0.0_);_(* \(#,##0.0\);_(* &quot;-&quot;?_);_(@_)"/>
    <numFmt numFmtId="186" formatCode="#,##0.00000"/>
    <numFmt numFmtId="187" formatCode="[$-409]h:mm:ss\ AM/PM"/>
    <numFmt numFmtId="188" formatCode="[$-409]dddd\,\ mmmm\ \,\ yyyy"/>
    <numFmt numFmtId="189" formatCode="_(* #,##0_);_(* \(#,##0\);_(* &quot;-&quot;?_);_(@_)"/>
    <numFmt numFmtId="190" formatCode="_(* #,##0.0000_);_(* \(#,##0.0000\);_(* &quot;-&quot;??_);_(@_)"/>
    <numFmt numFmtId="191" formatCode="_(* #,##0.000_);_(* \(#,##0.000\);_(* &quot;-&quot;??_);_(@_)"/>
    <numFmt numFmtId="192" formatCode="_-* #,##0\ _₫_-;\-* #,##0\ _₫_-;_-* &quot;-&quot;??\ _₫_-;_-@_-"/>
    <numFmt numFmtId="193" formatCode="_-* #,##0.0\ _₫_-;\-* #,##0.0\ _₫_-;_-* &quot;-&quot;??\ _₫_-;_-@_-"/>
    <numFmt numFmtId="194" formatCode="_-* #,##0.000\ _₫_-;\-* #,##0.000\ _₫_-;_-* &quot;-&quot;??\ _₫_-;_-@_-"/>
    <numFmt numFmtId="195" formatCode="_-* #,##0.0000\ _₫_-;\-* #,##0.0000\ _₫_-;_-* &quot;-&quot;??\ _₫_-;_-@_-"/>
    <numFmt numFmtId="196" formatCode="0.000"/>
    <numFmt numFmtId="197" formatCode="_(* #,##0.00000_);_(* \(#,##0.00000\);_(* &quot;-&quot;??_);_(@_)"/>
    <numFmt numFmtId="198" formatCode="_(* #,##0.000000_);_(* \(#,##0.000000\);_(* &quot;-&quot;??_);_(@_)"/>
    <numFmt numFmtId="199" formatCode="_(* #,##0.000_);_(* \(#,##0.000\);_(* &quot;-&quot;???_);_(@_)"/>
    <numFmt numFmtId="200" formatCode="_-* #,##0_-;\-* #,##0_-;_-* &quot;-&quot;??_-;_-@_-"/>
  </numFmts>
  <fonts count="59">
    <font>
      <sz val="12"/>
      <name val="Times New Roman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Arial"/>
      <family val="2"/>
    </font>
    <font>
      <sz val="14"/>
      <name val=".VnTime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4.5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.5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Alignment="0"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0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3" fontId="8" fillId="32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43" fontId="8" fillId="0" borderId="0" xfId="42" applyFont="1" applyFill="1" applyAlignment="1">
      <alignment/>
    </xf>
    <xf numFmtId="3" fontId="10" fillId="0" borderId="0" xfId="0" applyNumberFormat="1" applyFont="1" applyFill="1" applyBorder="1" applyAlignment="1">
      <alignment horizontal="center" wrapText="1"/>
    </xf>
    <xf numFmtId="3" fontId="8" fillId="32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43" fontId="8" fillId="32" borderId="0" xfId="42" applyFont="1" applyFill="1" applyAlignment="1">
      <alignment/>
    </xf>
    <xf numFmtId="182" fontId="8" fillId="32" borderId="0" xfId="42" applyNumberFormat="1" applyFont="1" applyFill="1" applyAlignment="1">
      <alignment/>
    </xf>
    <xf numFmtId="182" fontId="8" fillId="32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8" fillId="33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3" fontId="8" fillId="0" borderId="0" xfId="68" applyNumberFormat="1" applyFont="1" applyFill="1" applyAlignment="1">
      <alignment horizontal="right"/>
      <protection/>
    </xf>
    <xf numFmtId="174" fontId="8" fillId="0" borderId="0" xfId="0" applyNumberFormat="1" applyFont="1" applyFill="1" applyAlignment="1">
      <alignment/>
    </xf>
    <xf numFmtId="43" fontId="8" fillId="35" borderId="0" xfId="42" applyFont="1" applyFill="1" applyAlignment="1">
      <alignment/>
    </xf>
    <xf numFmtId="43" fontId="8" fillId="34" borderId="0" xfId="42" applyFont="1" applyFill="1" applyAlignment="1">
      <alignment/>
    </xf>
    <xf numFmtId="3" fontId="50" fillId="32" borderId="0" xfId="0" applyNumberFormat="1" applyFont="1" applyFill="1" applyAlignment="1">
      <alignment horizontal="center"/>
    </xf>
    <xf numFmtId="3" fontId="51" fillId="0" borderId="10" xfId="0" applyNumberFormat="1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 horizontal="center"/>
    </xf>
    <xf numFmtId="3" fontId="51" fillId="33" borderId="0" xfId="0" applyNumberFormat="1" applyFont="1" applyFill="1" applyBorder="1" applyAlignment="1">
      <alignment horizontal="center"/>
    </xf>
    <xf numFmtId="3" fontId="51" fillId="34" borderId="0" xfId="0" applyNumberFormat="1" applyFont="1" applyFill="1" applyBorder="1" applyAlignment="1">
      <alignment horizontal="center"/>
    </xf>
    <xf numFmtId="3" fontId="51" fillId="0" borderId="0" xfId="68" applyNumberFormat="1" applyFont="1" applyFill="1" applyAlignment="1">
      <alignment horizontal="right"/>
      <protection/>
    </xf>
    <xf numFmtId="3" fontId="52" fillId="0" borderId="0" xfId="0" applyNumberFormat="1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 horizontal="center"/>
    </xf>
    <xf numFmtId="3" fontId="52" fillId="0" borderId="11" xfId="0" applyNumberFormat="1" applyFont="1" applyFill="1" applyBorder="1" applyAlignment="1">
      <alignment horizontal="center"/>
    </xf>
    <xf numFmtId="3" fontId="50" fillId="0" borderId="11" xfId="0" applyNumberFormat="1" applyFont="1" applyFill="1" applyBorder="1" applyAlignment="1">
      <alignment horizontal="center"/>
    </xf>
    <xf numFmtId="174" fontId="51" fillId="33" borderId="12" xfId="67" applyNumberFormat="1" applyFont="1" applyFill="1" applyBorder="1" applyAlignment="1">
      <alignment horizontal="center" vertical="center" wrapText="1"/>
      <protection/>
    </xf>
    <xf numFmtId="174" fontId="51" fillId="34" borderId="12" xfId="67" applyNumberFormat="1" applyFont="1" applyFill="1" applyBorder="1" applyAlignment="1">
      <alignment horizontal="center" vertical="center" wrapText="1"/>
      <protection/>
    </xf>
    <xf numFmtId="3" fontId="51" fillId="0" borderId="12" xfId="0" applyNumberFormat="1" applyFont="1" applyFill="1" applyBorder="1" applyAlignment="1">
      <alignment horizontal="center" vertical="center" wrapText="1"/>
    </xf>
    <xf numFmtId="174" fontId="51" fillId="0" borderId="12" xfId="67" applyNumberFormat="1" applyFont="1" applyFill="1" applyBorder="1" applyAlignment="1">
      <alignment horizontal="center" vertical="center" wrapText="1"/>
      <protection/>
    </xf>
    <xf numFmtId="43" fontId="51" fillId="32" borderId="12" xfId="42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43" fontId="51" fillId="32" borderId="13" xfId="42" applyFont="1" applyFill="1" applyBorder="1" applyAlignment="1">
      <alignment horizontal="center" vertical="center" wrapText="1"/>
    </xf>
    <xf numFmtId="182" fontId="51" fillId="32" borderId="11" xfId="0" applyNumberFormat="1" applyFont="1" applyFill="1" applyBorder="1" applyAlignment="1">
      <alignment horizontal="center" vertical="center" wrapText="1"/>
    </xf>
    <xf numFmtId="3" fontId="51" fillId="32" borderId="0" xfId="0" applyNumberFormat="1" applyFont="1" applyFill="1" applyAlignment="1">
      <alignment horizontal="center"/>
    </xf>
    <xf numFmtId="3" fontId="51" fillId="0" borderId="11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left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right" vertical="center"/>
    </xf>
    <xf numFmtId="3" fontId="50" fillId="0" borderId="11" xfId="0" applyNumberFormat="1" applyFont="1" applyFill="1" applyBorder="1" applyAlignment="1">
      <alignment horizontal="right" vertical="center"/>
    </xf>
    <xf numFmtId="182" fontId="50" fillId="0" borderId="14" xfId="42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left" vertical="center"/>
    </xf>
    <xf numFmtId="3" fontId="53" fillId="0" borderId="11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wrapText="1"/>
    </xf>
    <xf numFmtId="3" fontId="55" fillId="0" borderId="11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Alignment="1">
      <alignment horizontal="center"/>
    </xf>
    <xf numFmtId="3" fontId="50" fillId="32" borderId="0" xfId="0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43" fontId="51" fillId="32" borderId="11" xfId="42" applyFont="1" applyFill="1" applyBorder="1" applyAlignment="1">
      <alignment horizontal="center" vertical="center" wrapText="1"/>
    </xf>
    <xf numFmtId="3" fontId="56" fillId="0" borderId="0" xfId="0" applyNumberFormat="1" applyFont="1" applyFill="1" applyAlignment="1">
      <alignment horizontal="center"/>
    </xf>
    <xf numFmtId="43" fontId="51" fillId="32" borderId="12" xfId="42" applyFont="1" applyFill="1" applyBorder="1" applyAlignment="1">
      <alignment horizontal="center" vertical="center" wrapText="1"/>
    </xf>
    <xf numFmtId="43" fontId="51" fillId="32" borderId="14" xfId="42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horizontal="center" vertical="center" wrapText="1"/>
    </xf>
    <xf numFmtId="43" fontId="51" fillId="34" borderId="12" xfId="42" applyFont="1" applyFill="1" applyBorder="1" applyAlignment="1">
      <alignment horizontal="center" vertical="center" wrapText="1"/>
    </xf>
    <xf numFmtId="43" fontId="51" fillId="34" borderId="14" xfId="42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3" fontId="51" fillId="0" borderId="16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center" wrapText="1"/>
    </xf>
    <xf numFmtId="182" fontId="51" fillId="32" borderId="11" xfId="0" applyNumberFormat="1" applyFont="1" applyFill="1" applyBorder="1" applyAlignment="1">
      <alignment horizontal="center" vertical="center" wrapText="1"/>
    </xf>
    <xf numFmtId="43" fontId="51" fillId="0" borderId="11" xfId="42" applyFont="1" applyFill="1" applyBorder="1" applyAlignment="1">
      <alignment horizontal="center" vertical="center" wrapText="1"/>
    </xf>
    <xf numFmtId="43" fontId="51" fillId="35" borderId="12" xfId="42" applyFont="1" applyFill="1" applyBorder="1" applyAlignment="1">
      <alignment horizontal="center" vertical="center" wrapText="1"/>
    </xf>
    <xf numFmtId="43" fontId="51" fillId="35" borderId="14" xfId="42" applyFont="1" applyFill="1" applyBorder="1" applyAlignment="1">
      <alignment horizontal="center" vertical="center" wrapText="1"/>
    </xf>
    <xf numFmtId="3" fontId="52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3" fontId="58" fillId="0" borderId="0" xfId="0" applyNumberFormat="1" applyFont="1" applyFill="1" applyAlignment="1">
      <alignment horizontal="center"/>
    </xf>
    <xf numFmtId="43" fontId="51" fillId="32" borderId="17" xfId="42" applyFont="1" applyFill="1" applyBorder="1" applyAlignment="1">
      <alignment horizontal="center" vertical="center" wrapText="1"/>
    </xf>
    <xf numFmtId="0" fontId="50" fillId="0" borderId="18" xfId="0" applyFont="1" applyBorder="1" applyAlignment="1">
      <alignment/>
    </xf>
    <xf numFmtId="3" fontId="12" fillId="0" borderId="0" xfId="0" applyNumberFormat="1" applyFont="1" applyFill="1" applyBorder="1" applyAlignment="1">
      <alignment horizontal="center" wrapText="1"/>
    </xf>
    <xf numFmtId="3" fontId="51" fillId="0" borderId="17" xfId="0" applyNumberFormat="1" applyFont="1" applyFill="1" applyBorder="1" applyAlignment="1">
      <alignment horizontal="center"/>
    </xf>
    <xf numFmtId="3" fontId="51" fillId="0" borderId="18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0 2" xfId="45"/>
    <cellStyle name="Comma 8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2" xfId="61"/>
    <cellStyle name="Normal 2" xfId="62"/>
    <cellStyle name="Normal 2 2" xfId="63"/>
    <cellStyle name="Normal 2_theo doi kh 2015" xfId="64"/>
    <cellStyle name="Normal 20" xfId="65"/>
    <cellStyle name="Normal 5" xfId="66"/>
    <cellStyle name="Normal_Bieu mau (CV )" xfId="67"/>
    <cellStyle name="Normal_Chỉ tiêu KHĐTXD 2004" xfId="68"/>
    <cellStyle name="Note" xfId="69"/>
    <cellStyle name="Output" xfId="70"/>
    <cellStyle name="Percent" xfId="71"/>
    <cellStyle name="Style 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428625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" name="Line 239"/>
        <xdr:cNvSpPr>
          <a:spLocks/>
        </xdr:cNvSpPr>
      </xdr:nvSpPr>
      <xdr:spPr>
        <a:xfrm>
          <a:off x="954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1476375</xdr:colOff>
      <xdr:row>4</xdr:row>
      <xdr:rowOff>47625</xdr:rowOff>
    </xdr:from>
    <xdr:to>
      <xdr:col>1</xdr:col>
      <xdr:colOff>2171700</xdr:colOff>
      <xdr:row>4</xdr:row>
      <xdr:rowOff>47625</xdr:rowOff>
    </xdr:to>
    <xdr:sp>
      <xdr:nvSpPr>
        <xdr:cNvPr id="2" name="Line 3"/>
        <xdr:cNvSpPr>
          <a:spLocks/>
        </xdr:cNvSpPr>
      </xdr:nvSpPr>
      <xdr:spPr>
        <a:xfrm>
          <a:off x="1866900" y="590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914400</xdr:colOff>
      <xdr:row>4</xdr:row>
      <xdr:rowOff>0</xdr:rowOff>
    </xdr:from>
    <xdr:to>
      <xdr:col>7</xdr:col>
      <xdr:colOff>828675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6467475" y="5429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"/>
  <sheetViews>
    <sheetView tabSelected="1" zoomScale="85" zoomScaleNormal="85" zoomScalePageLayoutView="0" workbookViewId="0" topLeftCell="A3">
      <selection activeCell="AL7" sqref="AL7"/>
    </sheetView>
  </sheetViews>
  <sheetFormatPr defaultColWidth="10.125" defaultRowHeight="5.25" customHeight="1"/>
  <cols>
    <col min="1" max="1" width="5.125" style="2" customWidth="1"/>
    <col min="2" max="2" width="36.25390625" style="4" customWidth="1"/>
    <col min="3" max="3" width="17.125" style="2" customWidth="1"/>
    <col min="4" max="4" width="14.375" style="2" customWidth="1"/>
    <col min="5" max="5" width="13.00390625" style="2" hidden="1" customWidth="1"/>
    <col min="6" max="6" width="12.75390625" style="2" customWidth="1"/>
    <col min="7" max="7" width="16.00390625" style="2" customWidth="1"/>
    <col min="8" max="8" width="11.375" style="4" customWidth="1"/>
    <col min="9" max="9" width="10.375" style="14" hidden="1" customWidth="1"/>
    <col min="10" max="10" width="11.25390625" style="15" hidden="1" customWidth="1"/>
    <col min="11" max="11" width="10.75390625" style="16" hidden="1" customWidth="1"/>
    <col min="12" max="12" width="10.875" style="17" hidden="1" customWidth="1"/>
    <col min="13" max="13" width="10.50390625" style="17" hidden="1" customWidth="1"/>
    <col min="14" max="14" width="12.625" style="18" hidden="1" customWidth="1"/>
    <col min="15" max="15" width="13.625" style="10" hidden="1" customWidth="1"/>
    <col min="16" max="18" width="16.125" style="10" hidden="1" customWidth="1"/>
    <col min="19" max="19" width="14.625" style="10" hidden="1" customWidth="1"/>
    <col min="20" max="20" width="10.375" style="10" hidden="1" customWidth="1"/>
    <col min="21" max="21" width="7.875" style="10" hidden="1" customWidth="1"/>
    <col min="22" max="22" width="12.25390625" style="19" hidden="1" customWidth="1"/>
    <col min="23" max="23" width="11.25390625" style="10" hidden="1" customWidth="1"/>
    <col min="24" max="24" width="10.625" style="10" hidden="1" customWidth="1"/>
    <col min="25" max="25" width="0.875" style="10" hidden="1" customWidth="1"/>
    <col min="26" max="26" width="12.25390625" style="5" customWidth="1"/>
    <col min="27" max="27" width="20.375" style="10" hidden="1" customWidth="1"/>
    <col min="28" max="28" width="10.25390625" style="11" hidden="1" customWidth="1"/>
    <col min="29" max="29" width="10.75390625" style="12" hidden="1" customWidth="1"/>
    <col min="30" max="30" width="6.00390625" style="13" hidden="1" customWidth="1"/>
    <col min="31" max="33" width="0" style="2" hidden="1" customWidth="1"/>
    <col min="34" max="34" width="13.375" style="2" hidden="1" customWidth="1"/>
    <col min="35" max="35" width="0" style="2" hidden="1" customWidth="1"/>
    <col min="36" max="36" width="17.25390625" style="2" hidden="1" customWidth="1"/>
    <col min="37" max="37" width="12.875" style="3" customWidth="1"/>
    <col min="38" max="38" width="13.75390625" style="3" customWidth="1"/>
    <col min="39" max="39" width="10.625" style="3" customWidth="1"/>
    <col min="40" max="44" width="10.125" style="7" customWidth="1"/>
    <col min="45" max="16384" width="10.125" style="8" customWidth="1"/>
  </cols>
  <sheetData>
    <row r="1" spans="1:30" ht="23.25" customHeight="1" hidden="1">
      <c r="A1" s="70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19.5" customHeight="1" hidden="1">
      <c r="A2" s="1"/>
      <c r="B2" s="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44" s="52" customFormat="1" ht="23.25" customHeight="1">
      <c r="A3" s="74" t="s">
        <v>33</v>
      </c>
      <c r="B3" s="74"/>
      <c r="C3" s="74"/>
      <c r="D3" s="54" t="s">
        <v>35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20"/>
      <c r="AM3" s="20"/>
      <c r="AN3" s="51"/>
      <c r="AO3" s="51"/>
      <c r="AP3" s="51"/>
      <c r="AQ3" s="51"/>
      <c r="AR3" s="51"/>
    </row>
    <row r="4" spans="1:44" s="52" customFormat="1" ht="19.5" customHeight="1">
      <c r="A4" s="74" t="s">
        <v>34</v>
      </c>
      <c r="B4" s="74"/>
      <c r="C4" s="74"/>
      <c r="D4" s="54" t="s">
        <v>36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20"/>
      <c r="AM4" s="20"/>
      <c r="AN4" s="51"/>
      <c r="AO4" s="51"/>
      <c r="AP4" s="51"/>
      <c r="AQ4" s="51"/>
      <c r="AR4" s="51"/>
    </row>
    <row r="5" spans="1:37" ht="24.75" customHeight="1">
      <c r="A5" s="73" t="s">
        <v>32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</row>
    <row r="6" spans="1:30" ht="12.75" customHeight="1" hidden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6"/>
    </row>
    <row r="7" spans="1:39" ht="23.25" customHeight="1">
      <c r="A7" s="64" t="s">
        <v>47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20"/>
      <c r="AM7" s="20"/>
    </row>
    <row r="8" spans="1:39" ht="24" customHeight="1">
      <c r="A8" s="21"/>
      <c r="B8" s="21"/>
      <c r="C8" s="21"/>
      <c r="D8" s="21"/>
      <c r="E8" s="21"/>
      <c r="F8" s="21"/>
      <c r="G8" s="22"/>
      <c r="H8" s="69" t="s">
        <v>23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20" t="s">
        <v>37</v>
      </c>
      <c r="AM8" s="20" t="e">
        <f>#REF!</f>
        <v>#REF!</v>
      </c>
    </row>
    <row r="9" spans="1:39" ht="24" customHeight="1">
      <c r="A9" s="61" t="s">
        <v>0</v>
      </c>
      <c r="B9" s="61" t="s">
        <v>1</v>
      </c>
      <c r="C9" s="61" t="s">
        <v>2</v>
      </c>
      <c r="D9" s="61" t="s">
        <v>25</v>
      </c>
      <c r="E9" s="61" t="s">
        <v>26</v>
      </c>
      <c r="F9" s="61" t="s">
        <v>24</v>
      </c>
      <c r="G9" s="78" t="s">
        <v>29</v>
      </c>
      <c r="H9" s="79"/>
      <c r="I9" s="23"/>
      <c r="J9" s="24"/>
      <c r="K9" s="25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  <c r="X9" s="27"/>
      <c r="Y9" s="61" t="s">
        <v>30</v>
      </c>
      <c r="Z9" s="66" t="s">
        <v>46</v>
      </c>
      <c r="AA9" s="28"/>
      <c r="AB9" s="28"/>
      <c r="AC9" s="28"/>
      <c r="AD9" s="28"/>
      <c r="AE9" s="29"/>
      <c r="AF9" s="29"/>
      <c r="AG9" s="29"/>
      <c r="AH9" s="29"/>
      <c r="AI9" s="29"/>
      <c r="AJ9" s="29"/>
      <c r="AK9" s="66" t="s">
        <v>4</v>
      </c>
      <c r="AL9" s="20" t="s">
        <v>38</v>
      </c>
      <c r="AM9" s="20" t="e">
        <f>#REF!+#REF!+#REF!+#REF!</f>
        <v>#REF!</v>
      </c>
    </row>
    <row r="10" spans="1:39" ht="52.5" customHeight="1">
      <c r="A10" s="62"/>
      <c r="B10" s="62"/>
      <c r="C10" s="62"/>
      <c r="D10" s="62"/>
      <c r="E10" s="62"/>
      <c r="F10" s="62"/>
      <c r="G10" s="62" t="s">
        <v>28</v>
      </c>
      <c r="H10" s="57" t="s">
        <v>3</v>
      </c>
      <c r="I10" s="30" t="s">
        <v>7</v>
      </c>
      <c r="J10" s="31" t="s">
        <v>6</v>
      </c>
      <c r="K10" s="32" t="s">
        <v>8</v>
      </c>
      <c r="L10" s="33" t="s">
        <v>5</v>
      </c>
      <c r="M10" s="61" t="s">
        <v>9</v>
      </c>
      <c r="N10" s="67" t="s">
        <v>20</v>
      </c>
      <c r="O10" s="34" t="s">
        <v>12</v>
      </c>
      <c r="P10" s="34" t="s">
        <v>13</v>
      </c>
      <c r="Q10" s="34" t="s">
        <v>14</v>
      </c>
      <c r="R10" s="34" t="s">
        <v>15</v>
      </c>
      <c r="S10" s="34" t="s">
        <v>11</v>
      </c>
      <c r="T10" s="55" t="s">
        <v>16</v>
      </c>
      <c r="U10" s="55" t="s">
        <v>21</v>
      </c>
      <c r="V10" s="59" t="s">
        <v>22</v>
      </c>
      <c r="W10" s="75" t="s">
        <v>17</v>
      </c>
      <c r="X10" s="76"/>
      <c r="Y10" s="62"/>
      <c r="Z10" s="66"/>
      <c r="AA10" s="53" t="s">
        <v>4</v>
      </c>
      <c r="AB10" s="65" t="s">
        <v>10</v>
      </c>
      <c r="AC10" s="65"/>
      <c r="AD10" s="35" t="s">
        <v>4</v>
      </c>
      <c r="AE10" s="29"/>
      <c r="AF10" s="29"/>
      <c r="AG10" s="29"/>
      <c r="AH10" s="29"/>
      <c r="AI10" s="29"/>
      <c r="AJ10" s="29"/>
      <c r="AK10" s="66"/>
      <c r="AL10" s="20" t="s">
        <v>39</v>
      </c>
      <c r="AM10" s="20" t="e">
        <f>#REF!+Z13+#REF!+#REF!-AM8</f>
        <v>#REF!</v>
      </c>
    </row>
    <row r="11" spans="1:39" ht="63" customHeight="1">
      <c r="A11" s="63"/>
      <c r="B11" s="63"/>
      <c r="C11" s="63"/>
      <c r="D11" s="63"/>
      <c r="E11" s="63"/>
      <c r="F11" s="63"/>
      <c r="G11" s="63"/>
      <c r="H11" s="58"/>
      <c r="I11" s="30"/>
      <c r="J11" s="31"/>
      <c r="K11" s="32"/>
      <c r="L11" s="33"/>
      <c r="M11" s="63"/>
      <c r="N11" s="68"/>
      <c r="O11" s="34"/>
      <c r="P11" s="34"/>
      <c r="Q11" s="34"/>
      <c r="R11" s="34"/>
      <c r="S11" s="34"/>
      <c r="T11" s="56"/>
      <c r="U11" s="56"/>
      <c r="V11" s="60"/>
      <c r="W11" s="34" t="s">
        <v>18</v>
      </c>
      <c r="X11" s="36" t="s">
        <v>19</v>
      </c>
      <c r="Y11" s="63"/>
      <c r="Z11" s="66"/>
      <c r="AA11" s="53"/>
      <c r="AB11" s="37"/>
      <c r="AC11" s="37"/>
      <c r="AD11" s="35"/>
      <c r="AE11" s="29"/>
      <c r="AF11" s="29"/>
      <c r="AG11" s="29"/>
      <c r="AH11" s="29"/>
      <c r="AI11" s="29"/>
      <c r="AJ11" s="29"/>
      <c r="AK11" s="66"/>
      <c r="AL11" s="20"/>
      <c r="AM11" s="38" t="e">
        <f>SUM(AM6:AM10)</f>
        <v>#REF!</v>
      </c>
    </row>
    <row r="12" spans="1:39" ht="40.5" customHeight="1">
      <c r="A12" s="39"/>
      <c r="B12" s="40" t="s">
        <v>31</v>
      </c>
      <c r="C12" s="41"/>
      <c r="D12" s="41"/>
      <c r="E12" s="42"/>
      <c r="F12" s="42"/>
      <c r="G12" s="42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3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5"/>
      <c r="AL12" s="20">
        <f>Z12-100000</f>
        <v>-100000</v>
      </c>
      <c r="AM12" s="20">
        <f>92000-Z12</f>
        <v>92000</v>
      </c>
    </row>
    <row r="13" spans="1:39" ht="41.25" customHeight="1">
      <c r="A13" s="39" t="s">
        <v>40</v>
      </c>
      <c r="B13" s="46" t="s">
        <v>27</v>
      </c>
      <c r="C13" s="42"/>
      <c r="D13" s="42"/>
      <c r="E13" s="42"/>
      <c r="F13" s="42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20"/>
      <c r="AM13" s="20"/>
    </row>
    <row r="14" spans="1:39" s="9" customFormat="1" ht="78.75" customHeight="1">
      <c r="A14" s="47">
        <v>1</v>
      </c>
      <c r="B14" s="48" t="s">
        <v>42</v>
      </c>
      <c r="C14" s="41" t="s">
        <v>41</v>
      </c>
      <c r="D14" s="41" t="s">
        <v>43</v>
      </c>
      <c r="E14" s="42"/>
      <c r="F14" s="42" t="s">
        <v>44</v>
      </c>
      <c r="G14" s="41" t="s">
        <v>45</v>
      </c>
      <c r="H14" s="44">
        <v>11000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4">
        <v>2000</v>
      </c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49"/>
      <c r="AL14" s="50"/>
      <c r="AM14" s="50"/>
    </row>
    <row r="15" ht="16.5" customHeight="1"/>
  </sheetData>
  <sheetProtection/>
  <mergeCells count="31">
    <mergeCell ref="Y9:Y11"/>
    <mergeCell ref="W10:X10"/>
    <mergeCell ref="A6:AC6"/>
    <mergeCell ref="G10:G11"/>
    <mergeCell ref="B9:B11"/>
    <mergeCell ref="M10:M11"/>
    <mergeCell ref="A4:C4"/>
    <mergeCell ref="D9:D11"/>
    <mergeCell ref="D4:AK4"/>
    <mergeCell ref="F9:F11"/>
    <mergeCell ref="G9:H9"/>
    <mergeCell ref="AK9:AK11"/>
    <mergeCell ref="N10:N11"/>
    <mergeCell ref="H8:AK8"/>
    <mergeCell ref="A9:A11"/>
    <mergeCell ref="U10:U11"/>
    <mergeCell ref="A1:B1"/>
    <mergeCell ref="C1:AD1"/>
    <mergeCell ref="C2:AD2"/>
    <mergeCell ref="A5:AK5"/>
    <mergeCell ref="A3:C3"/>
    <mergeCell ref="AA10:AA11"/>
    <mergeCell ref="D3:AK3"/>
    <mergeCell ref="T10:T11"/>
    <mergeCell ref="H10:H11"/>
    <mergeCell ref="V10:V11"/>
    <mergeCell ref="C9:C11"/>
    <mergeCell ref="A7:AK7"/>
    <mergeCell ref="E9:E11"/>
    <mergeCell ref="AB10:AC10"/>
    <mergeCell ref="Z9:Z11"/>
  </mergeCells>
  <printOptions/>
  <pageMargins left="0.25" right="0.25" top="0.25" bottom="0.25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VNN.R9</cp:lastModifiedBy>
  <cp:lastPrinted>2024-05-03T08:03:37Z</cp:lastPrinted>
  <dcterms:created xsi:type="dcterms:W3CDTF">2013-11-09T04:02:46Z</dcterms:created>
  <dcterms:modified xsi:type="dcterms:W3CDTF">2024-05-16T07:59:09Z</dcterms:modified>
  <cp:category/>
  <cp:version/>
  <cp:contentType/>
  <cp:contentStatus/>
</cp:coreProperties>
</file>